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<sst xmlns="http://schemas.openxmlformats.org/spreadsheetml/2006/main" count="145" uniqueCount="66">
  <si>
    <t>附件2</t>
  </si>
  <si>
    <t>湖南省2021年抗菌药物专项集采过渡期药品目录</t>
  </si>
  <si>
    <t>序号</t>
  </si>
  <si>
    <t>通用名</t>
  </si>
  <si>
    <t>剂型</t>
  </si>
  <si>
    <t>规格</t>
  </si>
  <si>
    <t>报价单位</t>
  </si>
  <si>
    <t>质量       层次</t>
  </si>
  <si>
    <t>生产企业名称</t>
  </si>
  <si>
    <t>原中标价格（元）</t>
  </si>
  <si>
    <t>配送金额</t>
  </si>
  <si>
    <t>降幅</t>
  </si>
  <si>
    <t>续约限价（元）</t>
  </si>
  <si>
    <t>哌拉西林他唑巴坦</t>
  </si>
  <si>
    <t>注射用粉针</t>
  </si>
  <si>
    <t>2g:250mg</t>
  </si>
  <si>
    <t>瓶</t>
  </si>
  <si>
    <t>三</t>
  </si>
  <si>
    <t>湖南科伦制药有限公司</t>
  </si>
  <si>
    <t>4g:500mg</t>
  </si>
  <si>
    <t>二</t>
  </si>
  <si>
    <t>山东安信制药有限公司</t>
  </si>
  <si>
    <t>阿莫西林克拉维酸</t>
  </si>
  <si>
    <t>1g:200mg</t>
  </si>
  <si>
    <t>华北制药股份有限公司</t>
  </si>
  <si>
    <t>头孢美唑</t>
  </si>
  <si>
    <t>1g</t>
  </si>
  <si>
    <t>四川合信药业有限责任公司</t>
  </si>
  <si>
    <t>头孢地嗪</t>
  </si>
  <si>
    <t>支</t>
  </si>
  <si>
    <t>大熊制药株式会社</t>
  </si>
  <si>
    <t>500mg:100mg</t>
  </si>
  <si>
    <t>头孢哌酮钠舒巴坦</t>
  </si>
  <si>
    <t>1g:500mg</t>
  </si>
  <si>
    <t>白云山天心制药股份有限公司</t>
  </si>
  <si>
    <t>头孢孟多酯</t>
  </si>
  <si>
    <t>生达化学制药股份有限公司</t>
  </si>
  <si>
    <t>头孢噻肟</t>
  </si>
  <si>
    <t>台湾政德制药股份有限公司</t>
  </si>
  <si>
    <t>头孢米诺</t>
  </si>
  <si>
    <t>头孢替安</t>
  </si>
  <si>
    <t>上海上药新亚药业有限公司</t>
  </si>
  <si>
    <t>卡泊芬净</t>
  </si>
  <si>
    <t>50mg</t>
  </si>
  <si>
    <t>玻瓶</t>
  </si>
  <si>
    <t>江苏恒瑞医药股份有限公司</t>
  </si>
  <si>
    <t>头孢克肟</t>
  </si>
  <si>
    <t>口腔及其他片剂</t>
  </si>
  <si>
    <t>100mg</t>
  </si>
  <si>
    <t>片</t>
  </si>
  <si>
    <t>广州白云山制药总厂</t>
  </si>
  <si>
    <t>苏州东瑞制药有限公司</t>
  </si>
  <si>
    <t>500mg</t>
  </si>
  <si>
    <t>广东金城金素制药有限公司</t>
  </si>
  <si>
    <t>250mg:50mg</t>
  </si>
  <si>
    <t>头孢匹胺</t>
  </si>
  <si>
    <t>柳韩洋行</t>
  </si>
  <si>
    <t>70mg</t>
  </si>
  <si>
    <t>阿奇霉素</t>
  </si>
  <si>
    <t>颗粒剂</t>
  </si>
  <si>
    <t>100mg（含糖，干混悬剂）</t>
  </si>
  <si>
    <t>袋</t>
  </si>
  <si>
    <t>第三层次</t>
  </si>
  <si>
    <t>石药集团欧意药业有限公司</t>
  </si>
  <si>
    <t>第二层次</t>
  </si>
  <si>
    <t>国药集团汕头金石制药有限公司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</si>
</sst>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22"/>
      <color theme="1"/>
      <name val="宋体"/>
      <charset val="134"/>
      <scheme val="minor"/>
    </font>
    <font>
      <b/>
      <sz val="11"/>
      <color rgb="FF000000"/>
      <name val="等线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20" borderId="6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0" applyFont="1" applyFill="1" applyAlignment="1"/>
    <xf numFmtId="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3" fillId="0" borderId="0" xfId="0" applyNumberFormat="1" applyFont="1" applyFill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176" fontId="2" fillId="0" borderId="1" xfId="0" applyNumberFormat="1" applyFont="1" applyFill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/>
    </xf>
    <xf numFmtId="9" fontId="2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25"/>
  <sheetViews>
    <sheetView tabSelected="1" workbookViewId="0">
      <selection activeCell="K29" sqref="K29"/>
    </sheetView>
  </sheetViews>
  <sheetFormatPr defaultColWidth="9" defaultRowHeight="14.4"/>
  <cols>
    <col min="1" max="1" width="6.44444444444444" style="3" customWidth="1"/>
    <col min="2" max="2" width="15.6666666666667" style="3" customWidth="1"/>
    <col min="3" max="3" width="17.1111111111111" style="3" customWidth="1"/>
    <col min="4" max="4" width="19.6666666666667" style="3" customWidth="1"/>
    <col min="5" max="5" width="7.44444444444444" style="3" customWidth="1"/>
    <col min="6" max="6" width="9" style="3" customWidth="1"/>
    <col min="7" max="7" width="33.2222222222222" style="3" customWidth="1"/>
    <col min="8" max="8" width="10.3333333333333" style="3" customWidth="1"/>
    <col min="9" max="9" width="9" style="3" customWidth="1"/>
    <col min="10" max="10" width="7.66666666666667" style="4" customWidth="1"/>
    <col min="11" max="11" width="10.3333333333333" style="3" customWidth="1"/>
    <col min="12" max="12" width="19.7777777777778" style="3" customWidth="1"/>
    <col min="13" max="16384" width="9" style="3"/>
  </cols>
  <sheetData>
    <row r="1" spans="1:1">
      <c r="A1" s="3" t="s">
        <v>0</v>
      </c>
    </row>
    <row r="2" s="1" customFormat="1" ht="42" customHeight="1" spans="1:16373">
      <c r="A2" s="5" t="s">
        <v>1</v>
      </c>
      <c r="B2" s="5"/>
      <c r="C2" s="5"/>
      <c r="D2" s="5"/>
      <c r="E2" s="5"/>
      <c r="F2" s="5"/>
      <c r="G2" s="5"/>
      <c r="H2" s="5"/>
      <c r="I2" s="5"/>
      <c r="J2" s="13"/>
      <c r="K2" s="5"/>
      <c r="XEN2" s="3"/>
      <c r="XEO2" s="3"/>
      <c r="XEP2" s="3"/>
      <c r="XEQ2" s="3"/>
      <c r="XER2" s="3"/>
      <c r="XES2" s="3"/>
    </row>
    <row r="3" s="2" customFormat="1" ht="43.95" customHeight="1" spans="1:1637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14" t="s">
        <v>11</v>
      </c>
      <c r="K3" s="6" t="s">
        <v>12</v>
      </c>
      <c r="L3" s="15"/>
      <c r="M3" s="15"/>
      <c r="XEN3" s="3"/>
      <c r="XEO3" s="3"/>
      <c r="XEP3" s="3"/>
      <c r="XEQ3" s="3"/>
      <c r="XER3" s="3"/>
      <c r="XES3" s="3"/>
    </row>
    <row r="4" s="2" customFormat="1" ht="30" customHeight="1" spans="1:16373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9">
        <v>19.9</v>
      </c>
      <c r="I4" s="16">
        <v>23332.1729</v>
      </c>
      <c r="J4" s="17">
        <v>0.08</v>
      </c>
      <c r="K4" s="18">
        <f t="shared" ref="K4:K25" si="0">H4*(1-J4)</f>
        <v>18.308</v>
      </c>
      <c r="XEN4" s="3"/>
      <c r="XEO4" s="3"/>
      <c r="XEP4" s="3"/>
      <c r="XEQ4" s="3"/>
      <c r="XER4" s="3"/>
      <c r="XES4" s="3"/>
    </row>
    <row r="5" s="2" customFormat="1" ht="30" customHeight="1" spans="1:16373">
      <c r="A5" s="8">
        <v>2</v>
      </c>
      <c r="B5" s="8" t="s">
        <v>13</v>
      </c>
      <c r="C5" s="8" t="s">
        <v>14</v>
      </c>
      <c r="D5" s="8" t="s">
        <v>19</v>
      </c>
      <c r="E5" s="8" t="s">
        <v>16</v>
      </c>
      <c r="F5" s="8" t="s">
        <v>20</v>
      </c>
      <c r="G5" s="8" t="s">
        <v>21</v>
      </c>
      <c r="H5" s="9">
        <v>44.874</v>
      </c>
      <c r="I5" s="16">
        <v>15842.053472</v>
      </c>
      <c r="J5" s="17">
        <v>0.08</v>
      </c>
      <c r="K5" s="18">
        <f t="shared" si="0"/>
        <v>41.28408</v>
      </c>
      <c r="XEN5" s="3"/>
      <c r="XEO5" s="3"/>
      <c r="XEP5" s="3"/>
      <c r="XEQ5" s="3"/>
      <c r="XER5" s="3"/>
      <c r="XES5" s="3"/>
    </row>
    <row r="6" s="2" customFormat="1" ht="30" customHeight="1" spans="1:16373">
      <c r="A6" s="8">
        <v>3</v>
      </c>
      <c r="B6" s="8" t="s">
        <v>22</v>
      </c>
      <c r="C6" s="8" t="s">
        <v>14</v>
      </c>
      <c r="D6" s="8" t="s">
        <v>23</v>
      </c>
      <c r="E6" s="8" t="s">
        <v>16</v>
      </c>
      <c r="F6" s="8" t="s">
        <v>20</v>
      </c>
      <c r="G6" s="8" t="s">
        <v>24</v>
      </c>
      <c r="H6" s="9">
        <v>23.2477</v>
      </c>
      <c r="I6" s="16">
        <v>11616.86715</v>
      </c>
      <c r="J6" s="17">
        <v>0.08</v>
      </c>
      <c r="K6" s="18">
        <f t="shared" si="0"/>
        <v>21.387884</v>
      </c>
      <c r="XEN6" s="3"/>
      <c r="XEO6" s="3"/>
      <c r="XEP6" s="3"/>
      <c r="XEQ6" s="3"/>
      <c r="XER6" s="3"/>
      <c r="XES6" s="3"/>
    </row>
    <row r="7" s="2" customFormat="1" ht="30" customHeight="1" spans="1:16373">
      <c r="A7" s="8">
        <v>4</v>
      </c>
      <c r="B7" s="8" t="s">
        <v>25</v>
      </c>
      <c r="C7" s="8" t="s">
        <v>14</v>
      </c>
      <c r="D7" s="8" t="s">
        <v>26</v>
      </c>
      <c r="E7" s="8" t="s">
        <v>16</v>
      </c>
      <c r="F7" s="8" t="s">
        <v>20</v>
      </c>
      <c r="G7" s="8" t="s">
        <v>27</v>
      </c>
      <c r="H7" s="9">
        <v>37.13</v>
      </c>
      <c r="I7" s="16">
        <v>9247.724042</v>
      </c>
      <c r="J7" s="17">
        <v>0.05</v>
      </c>
      <c r="K7" s="18">
        <f t="shared" si="0"/>
        <v>35.2735</v>
      </c>
      <c r="XEN7" s="3"/>
      <c r="XEO7" s="3"/>
      <c r="XEP7" s="3"/>
      <c r="XEQ7" s="3"/>
      <c r="XER7" s="3"/>
      <c r="XES7" s="3"/>
    </row>
    <row r="8" s="2" customFormat="1" ht="30" customHeight="1" spans="1:16373">
      <c r="A8" s="8">
        <v>5</v>
      </c>
      <c r="B8" s="8" t="s">
        <v>28</v>
      </c>
      <c r="C8" s="8" t="s">
        <v>14</v>
      </c>
      <c r="D8" s="8" t="s">
        <v>26</v>
      </c>
      <c r="E8" s="8" t="s">
        <v>29</v>
      </c>
      <c r="F8" s="8" t="s">
        <v>20</v>
      </c>
      <c r="G8" s="8" t="s">
        <v>30</v>
      </c>
      <c r="H8" s="10">
        <v>59.22</v>
      </c>
      <c r="I8" s="16">
        <v>9045.600354</v>
      </c>
      <c r="J8" s="17">
        <v>0.05</v>
      </c>
      <c r="K8" s="18">
        <f t="shared" si="0"/>
        <v>56.259</v>
      </c>
      <c r="XEN8" s="3"/>
      <c r="XEO8" s="3"/>
      <c r="XEP8" s="3"/>
      <c r="XEQ8" s="3"/>
      <c r="XER8" s="3"/>
      <c r="XES8" s="3"/>
    </row>
    <row r="9" s="2" customFormat="1" ht="30" customHeight="1" spans="1:16373">
      <c r="A9" s="8">
        <v>6</v>
      </c>
      <c r="B9" s="8" t="s">
        <v>22</v>
      </c>
      <c r="C9" s="8" t="s">
        <v>14</v>
      </c>
      <c r="D9" s="8" t="s">
        <v>31</v>
      </c>
      <c r="E9" s="8" t="s">
        <v>16</v>
      </c>
      <c r="F9" s="8" t="s">
        <v>20</v>
      </c>
      <c r="G9" s="8" t="s">
        <v>24</v>
      </c>
      <c r="H9" s="9">
        <v>13.9977</v>
      </c>
      <c r="I9" s="16">
        <v>7809.1426</v>
      </c>
      <c r="J9" s="17">
        <v>0.05</v>
      </c>
      <c r="K9" s="18">
        <f t="shared" si="0"/>
        <v>13.297815</v>
      </c>
      <c r="XEN9" s="3"/>
      <c r="XEO9" s="3"/>
      <c r="XEP9" s="3"/>
      <c r="XEQ9" s="3"/>
      <c r="XER9" s="3"/>
      <c r="XES9" s="3"/>
    </row>
    <row r="10" s="2" customFormat="1" ht="30" customHeight="1" spans="1:16373">
      <c r="A10" s="8">
        <v>7</v>
      </c>
      <c r="B10" s="8" t="s">
        <v>32</v>
      </c>
      <c r="C10" s="8" t="s">
        <v>14</v>
      </c>
      <c r="D10" s="8" t="s">
        <v>33</v>
      </c>
      <c r="E10" s="8" t="s">
        <v>16</v>
      </c>
      <c r="F10" s="8" t="s">
        <v>17</v>
      </c>
      <c r="G10" s="8" t="s">
        <v>34</v>
      </c>
      <c r="H10" s="9">
        <v>10.3</v>
      </c>
      <c r="I10" s="16">
        <v>7633.63591</v>
      </c>
      <c r="J10" s="17">
        <v>0.05</v>
      </c>
      <c r="K10" s="18">
        <f t="shared" si="0"/>
        <v>9.785</v>
      </c>
      <c r="XEN10" s="3"/>
      <c r="XEO10" s="3"/>
      <c r="XEP10" s="3"/>
      <c r="XEQ10" s="3"/>
      <c r="XER10" s="3"/>
      <c r="XES10" s="3"/>
    </row>
    <row r="11" s="2" customFormat="1" ht="30" customHeight="1" spans="1:16373">
      <c r="A11" s="8">
        <v>8</v>
      </c>
      <c r="B11" s="8" t="s">
        <v>35</v>
      </c>
      <c r="C11" s="8" t="s">
        <v>14</v>
      </c>
      <c r="D11" s="8" t="s">
        <v>26</v>
      </c>
      <c r="E11" s="8" t="s">
        <v>16</v>
      </c>
      <c r="F11" s="8" t="s">
        <v>20</v>
      </c>
      <c r="G11" s="8" t="s">
        <v>36</v>
      </c>
      <c r="H11" s="11">
        <v>76.39</v>
      </c>
      <c r="I11" s="16">
        <v>6297.28604</v>
      </c>
      <c r="J11" s="17">
        <v>0.05</v>
      </c>
      <c r="K11" s="18">
        <f t="shared" si="0"/>
        <v>72.5705</v>
      </c>
      <c r="XEN11" s="3"/>
      <c r="XEO11" s="3"/>
      <c r="XEP11" s="3"/>
      <c r="XEQ11" s="3"/>
      <c r="XER11" s="3"/>
      <c r="XES11" s="3"/>
    </row>
    <row r="12" s="2" customFormat="1" ht="30" customHeight="1" spans="1:16373">
      <c r="A12" s="8">
        <v>9</v>
      </c>
      <c r="B12" s="8" t="s">
        <v>37</v>
      </c>
      <c r="C12" s="8" t="s">
        <v>14</v>
      </c>
      <c r="D12" s="8" t="s">
        <v>26</v>
      </c>
      <c r="E12" s="8" t="s">
        <v>16</v>
      </c>
      <c r="F12" s="8" t="s">
        <v>20</v>
      </c>
      <c r="G12" s="8" t="s">
        <v>38</v>
      </c>
      <c r="H12" s="11">
        <v>19.38</v>
      </c>
      <c r="I12" s="16">
        <v>5175.94257</v>
      </c>
      <c r="J12" s="17">
        <v>0.05</v>
      </c>
      <c r="K12" s="18">
        <f t="shared" si="0"/>
        <v>18.411</v>
      </c>
      <c r="XEN12" s="3"/>
      <c r="XEO12" s="3"/>
      <c r="XEP12" s="3"/>
      <c r="XEQ12" s="3"/>
      <c r="XER12" s="3"/>
      <c r="XES12" s="3"/>
    </row>
    <row r="13" s="2" customFormat="1" ht="30" customHeight="1" spans="1:16373">
      <c r="A13" s="8">
        <v>10</v>
      </c>
      <c r="B13" s="8" t="s">
        <v>39</v>
      </c>
      <c r="C13" s="8" t="s">
        <v>14</v>
      </c>
      <c r="D13" s="8" t="s">
        <v>26</v>
      </c>
      <c r="E13" s="8" t="s">
        <v>16</v>
      </c>
      <c r="F13" s="8" t="s">
        <v>20</v>
      </c>
      <c r="G13" s="8" t="s">
        <v>27</v>
      </c>
      <c r="H13" s="11">
        <v>63.42</v>
      </c>
      <c r="I13" s="16">
        <v>4571.75754</v>
      </c>
      <c r="J13" s="17">
        <v>0</v>
      </c>
      <c r="K13" s="18">
        <f t="shared" si="0"/>
        <v>63.42</v>
      </c>
      <c r="XEN13" s="3"/>
      <c r="XEO13" s="3"/>
      <c r="XEP13" s="3"/>
      <c r="XEQ13" s="3"/>
      <c r="XER13" s="3"/>
      <c r="XES13" s="3"/>
    </row>
    <row r="14" s="2" customFormat="1" ht="30" customHeight="1" spans="1:16373">
      <c r="A14" s="8">
        <v>11</v>
      </c>
      <c r="B14" s="8" t="s">
        <v>40</v>
      </c>
      <c r="C14" s="8" t="s">
        <v>14</v>
      </c>
      <c r="D14" s="8" t="s">
        <v>26</v>
      </c>
      <c r="E14" s="8" t="s">
        <v>16</v>
      </c>
      <c r="F14" s="8" t="s">
        <v>20</v>
      </c>
      <c r="G14" s="8" t="s">
        <v>41</v>
      </c>
      <c r="H14" s="9">
        <v>36.59</v>
      </c>
      <c r="I14" s="16">
        <v>4051.852194</v>
      </c>
      <c r="J14" s="17">
        <v>0</v>
      </c>
      <c r="K14" s="18">
        <f t="shared" si="0"/>
        <v>36.59</v>
      </c>
      <c r="XEN14" s="3"/>
      <c r="XEO14" s="3"/>
      <c r="XEP14" s="3"/>
      <c r="XEQ14" s="3"/>
      <c r="XER14" s="3"/>
      <c r="XES14" s="3"/>
    </row>
    <row r="15" s="2" customFormat="1" ht="30" customHeight="1" spans="1:16373">
      <c r="A15" s="8">
        <v>12</v>
      </c>
      <c r="B15" s="8" t="s">
        <v>42</v>
      </c>
      <c r="C15" s="8" t="s">
        <v>14</v>
      </c>
      <c r="D15" s="8" t="s">
        <v>43</v>
      </c>
      <c r="E15" s="8" t="s">
        <v>44</v>
      </c>
      <c r="F15" s="8" t="s">
        <v>20</v>
      </c>
      <c r="G15" s="8" t="s">
        <v>45</v>
      </c>
      <c r="H15" s="9">
        <v>839</v>
      </c>
      <c r="I15" s="16">
        <v>3529.9247</v>
      </c>
      <c r="J15" s="17">
        <v>0</v>
      </c>
      <c r="K15" s="18">
        <f t="shared" si="0"/>
        <v>839</v>
      </c>
      <c r="XEN15" s="3"/>
      <c r="XEO15" s="3"/>
      <c r="XEP15" s="3"/>
      <c r="XEQ15" s="3"/>
      <c r="XER15" s="3"/>
      <c r="XES15" s="3"/>
    </row>
    <row r="16" s="2" customFormat="1" ht="30" customHeight="1" spans="1:16373">
      <c r="A16" s="8">
        <v>13</v>
      </c>
      <c r="B16" s="8" t="s">
        <v>46</v>
      </c>
      <c r="C16" s="8" t="s">
        <v>47</v>
      </c>
      <c r="D16" s="8" t="s">
        <v>48</v>
      </c>
      <c r="E16" s="8" t="s">
        <v>49</v>
      </c>
      <c r="F16" s="8" t="s">
        <v>20</v>
      </c>
      <c r="G16" s="8" t="s">
        <v>50</v>
      </c>
      <c r="H16" s="11">
        <v>5.67</v>
      </c>
      <c r="I16" s="16">
        <v>3349.0282</v>
      </c>
      <c r="J16" s="17">
        <v>0</v>
      </c>
      <c r="K16" s="18">
        <f t="shared" si="0"/>
        <v>5.67</v>
      </c>
      <c r="XEN16" s="3"/>
      <c r="XEO16" s="3"/>
      <c r="XEP16" s="3"/>
      <c r="XEQ16" s="3"/>
      <c r="XER16" s="3"/>
      <c r="XES16" s="3"/>
    </row>
    <row r="17" s="2" customFormat="1" ht="30" customHeight="1" spans="1:16373">
      <c r="A17" s="8">
        <v>14</v>
      </c>
      <c r="B17" s="8" t="s">
        <v>37</v>
      </c>
      <c r="C17" s="8" t="s">
        <v>14</v>
      </c>
      <c r="D17" s="8" t="s">
        <v>26</v>
      </c>
      <c r="E17" s="8" t="s">
        <v>16</v>
      </c>
      <c r="F17" s="8" t="s">
        <v>17</v>
      </c>
      <c r="G17" s="8" t="s">
        <v>51</v>
      </c>
      <c r="H17" s="11">
        <v>10.06</v>
      </c>
      <c r="I17" s="16">
        <v>3112.49861</v>
      </c>
      <c r="J17" s="17">
        <v>0</v>
      </c>
      <c r="K17" s="18">
        <f t="shared" si="0"/>
        <v>10.06</v>
      </c>
      <c r="XEN17" s="3"/>
      <c r="XEO17" s="3"/>
      <c r="XEP17" s="3"/>
      <c r="XEQ17" s="3"/>
      <c r="XER17" s="3"/>
      <c r="XES17" s="3"/>
    </row>
    <row r="18" s="2" customFormat="1" ht="30" customHeight="1" spans="1:16373">
      <c r="A18" s="8">
        <v>15</v>
      </c>
      <c r="B18" s="8" t="s">
        <v>40</v>
      </c>
      <c r="C18" s="8" t="s">
        <v>14</v>
      </c>
      <c r="D18" s="8" t="s">
        <v>52</v>
      </c>
      <c r="E18" s="8" t="s">
        <v>16</v>
      </c>
      <c r="F18" s="8" t="s">
        <v>20</v>
      </c>
      <c r="G18" s="8" t="s">
        <v>41</v>
      </c>
      <c r="H18" s="9">
        <v>21.67</v>
      </c>
      <c r="I18" s="16">
        <v>2466.71777</v>
      </c>
      <c r="J18" s="17">
        <v>0</v>
      </c>
      <c r="K18" s="18">
        <f t="shared" si="0"/>
        <v>21.67</v>
      </c>
      <c r="XEN18" s="3"/>
      <c r="XEO18" s="3"/>
      <c r="XEP18" s="3"/>
      <c r="XEQ18" s="3"/>
      <c r="XER18" s="3"/>
      <c r="XES18" s="3"/>
    </row>
    <row r="19" s="2" customFormat="1" ht="30" customHeight="1" spans="1:16373">
      <c r="A19" s="8">
        <v>16</v>
      </c>
      <c r="B19" s="8" t="s">
        <v>35</v>
      </c>
      <c r="C19" s="8" t="s">
        <v>14</v>
      </c>
      <c r="D19" s="8" t="s">
        <v>52</v>
      </c>
      <c r="E19" s="8" t="s">
        <v>16</v>
      </c>
      <c r="F19" s="8" t="s">
        <v>20</v>
      </c>
      <c r="G19" s="8" t="s">
        <v>36</v>
      </c>
      <c r="H19" s="11">
        <v>45.16</v>
      </c>
      <c r="I19" s="16">
        <v>2038.210796</v>
      </c>
      <c r="J19" s="17">
        <v>0</v>
      </c>
      <c r="K19" s="18">
        <f t="shared" si="0"/>
        <v>45.16</v>
      </c>
      <c r="XEN19" s="3"/>
      <c r="XEO19" s="3"/>
      <c r="XEP19" s="3"/>
      <c r="XEQ19" s="3"/>
      <c r="XER19" s="3"/>
      <c r="XES19" s="3"/>
    </row>
    <row r="20" s="2" customFormat="1" ht="30" customHeight="1" spans="1:16373">
      <c r="A20" s="8">
        <v>17</v>
      </c>
      <c r="B20" s="8" t="s">
        <v>37</v>
      </c>
      <c r="C20" s="8" t="s">
        <v>14</v>
      </c>
      <c r="D20" s="8" t="s">
        <v>52</v>
      </c>
      <c r="E20" s="8" t="s">
        <v>16</v>
      </c>
      <c r="F20" s="8" t="s">
        <v>17</v>
      </c>
      <c r="G20" s="8" t="s">
        <v>53</v>
      </c>
      <c r="H20" s="11">
        <v>11.07</v>
      </c>
      <c r="I20" s="19">
        <v>1552.41252</v>
      </c>
      <c r="J20" s="20">
        <v>0</v>
      </c>
      <c r="K20" s="18">
        <f t="shared" si="0"/>
        <v>11.07</v>
      </c>
      <c r="XEN20" s="3"/>
      <c r="XEO20" s="3"/>
      <c r="XEP20" s="3"/>
      <c r="XEQ20" s="3"/>
      <c r="XER20" s="3"/>
      <c r="XES20" s="3"/>
    </row>
    <row r="21" s="2" customFormat="1" ht="30" customHeight="1" spans="1:16373">
      <c r="A21" s="8">
        <v>18</v>
      </c>
      <c r="B21" s="8" t="s">
        <v>22</v>
      </c>
      <c r="C21" s="8" t="s">
        <v>14</v>
      </c>
      <c r="D21" s="8" t="s">
        <v>54</v>
      </c>
      <c r="E21" s="8" t="s">
        <v>16</v>
      </c>
      <c r="F21" s="8" t="s">
        <v>20</v>
      </c>
      <c r="G21" s="8" t="s">
        <v>24</v>
      </c>
      <c r="H21" s="11">
        <v>9.88</v>
      </c>
      <c r="I21" s="19">
        <v>1152.046532</v>
      </c>
      <c r="J21" s="20">
        <v>0</v>
      </c>
      <c r="K21" s="18">
        <f t="shared" si="0"/>
        <v>9.88</v>
      </c>
      <c r="XEN21" s="3"/>
      <c r="XEO21" s="3"/>
      <c r="XEP21" s="3"/>
      <c r="XEQ21" s="3"/>
      <c r="XER21" s="3"/>
      <c r="XES21" s="3"/>
    </row>
    <row r="22" s="2" customFormat="1" ht="30" customHeight="1" spans="1:16373">
      <c r="A22" s="8">
        <v>19</v>
      </c>
      <c r="B22" s="8" t="s">
        <v>55</v>
      </c>
      <c r="C22" s="8" t="s">
        <v>14</v>
      </c>
      <c r="D22" s="8" t="s">
        <v>26</v>
      </c>
      <c r="E22" s="8" t="s">
        <v>29</v>
      </c>
      <c r="F22" s="8" t="s">
        <v>20</v>
      </c>
      <c r="G22" s="8" t="s">
        <v>56</v>
      </c>
      <c r="H22" s="11">
        <v>83.07</v>
      </c>
      <c r="I22" s="19">
        <v>855.986508</v>
      </c>
      <c r="J22" s="20">
        <v>0</v>
      </c>
      <c r="K22" s="18">
        <f t="shared" si="0"/>
        <v>83.07</v>
      </c>
      <c r="XEN22" s="3"/>
      <c r="XEO22" s="3"/>
      <c r="XEP22" s="3"/>
      <c r="XEQ22" s="3"/>
      <c r="XER22" s="3"/>
      <c r="XES22" s="3"/>
    </row>
    <row r="23" s="2" customFormat="1" ht="30" customHeight="1" spans="1:16373">
      <c r="A23" s="8">
        <v>20</v>
      </c>
      <c r="B23" s="8" t="s">
        <v>42</v>
      </c>
      <c r="C23" s="8" t="s">
        <v>14</v>
      </c>
      <c r="D23" s="8" t="s">
        <v>57</v>
      </c>
      <c r="E23" s="8" t="s">
        <v>44</v>
      </c>
      <c r="F23" s="8" t="s">
        <v>20</v>
      </c>
      <c r="G23" s="8" t="s">
        <v>45</v>
      </c>
      <c r="H23" s="11">
        <v>1302.59</v>
      </c>
      <c r="I23" s="19">
        <v>97.303473</v>
      </c>
      <c r="J23" s="20">
        <v>0</v>
      </c>
      <c r="K23" s="18">
        <f t="shared" si="0"/>
        <v>1302.59</v>
      </c>
      <c r="XEN23" s="3"/>
      <c r="XEO23" s="3"/>
      <c r="XEP23" s="3"/>
      <c r="XEQ23" s="3"/>
      <c r="XER23" s="3"/>
      <c r="XES23" s="3"/>
    </row>
    <row r="24" s="3" customFormat="1" ht="28.8" spans="1:11">
      <c r="A24" s="8">
        <v>21</v>
      </c>
      <c r="B24" s="8" t="s">
        <v>58</v>
      </c>
      <c r="C24" s="8" t="s">
        <v>59</v>
      </c>
      <c r="D24" s="8" t="s">
        <v>60</v>
      </c>
      <c r="E24" s="8" t="s">
        <v>61</v>
      </c>
      <c r="F24" s="8" t="s">
        <v>62</v>
      </c>
      <c r="G24" s="8" t="s">
        <v>63</v>
      </c>
      <c r="H24" s="12">
        <v>2.48</v>
      </c>
      <c r="I24" s="19">
        <v>250.14267</v>
      </c>
      <c r="J24" s="21">
        <v>0</v>
      </c>
      <c r="K24" s="18">
        <f t="shared" si="0"/>
        <v>2.48</v>
      </c>
    </row>
    <row r="25" s="3" customFormat="1" ht="28.8" spans="1:11">
      <c r="A25" s="8">
        <v>22</v>
      </c>
      <c r="B25" s="8" t="s">
        <v>58</v>
      </c>
      <c r="C25" s="8" t="s">
        <v>59</v>
      </c>
      <c r="D25" s="8" t="s">
        <v>60</v>
      </c>
      <c r="E25" s="8" t="s">
        <v>61</v>
      </c>
      <c r="F25" s="8" t="s">
        <v>64</v>
      </c>
      <c r="G25" s="8" t="s">
        <v>65</v>
      </c>
      <c r="H25" s="12">
        <v>4.65</v>
      </c>
      <c r="I25" s="19">
        <v>672.96753</v>
      </c>
      <c r="J25" s="21">
        <v>0</v>
      </c>
      <c r="K25" s="18">
        <f t="shared" si="0"/>
        <v>4.65</v>
      </c>
    </row>
  </sheetData>
  <mergeCells count="1">
    <mergeCell ref="A2:K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2021-09-23T06:49:10Z</dcterms:created>
  <dcterms:modified xsi:type="dcterms:W3CDTF">2021-09-23T07:42:58Z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63654187010A4785BF28E3DAE7C6B3D6</vt:lpwstr>
  </property>
  <property fmtid="{D5CDD505-2E9C-101B-9397-08002B2CF9AE}" pid="3" name="KSOProductBuildVer">
    <vt:lpwstr>2052-11.1.0.10938</vt:lpwstr>
  </property>
</Properties>
</file>